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INANCIJSKI PLAN ZA 2014 GODINU" sheetId="12" r:id="rId1"/>
  </sheets>
  <definedNames>
    <definedName name="_____DAT1" localSheetId="0">#REF!</definedName>
    <definedName name="_____DAT1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 localSheetId="0">#REF!</definedName>
    <definedName name="_____DAT7">#REF!</definedName>
    <definedName name="_____DAT8">#REF!</definedName>
    <definedName name="_____DAT9">#REF!</definedName>
    <definedName name="___DAT1" localSheetId="0">#REF!</definedName>
    <definedName name="___DAT1">#REF!</definedName>
    <definedName name="___DAT2" localSheetId="0">#REF!</definedName>
    <definedName name="___DAT2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DAT1" localSheetId="0">#REF!</definedName>
    <definedName name="__DAT1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DAT1" localSheetId="0">#REF!</definedName>
    <definedName name="_DAT1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ddat3" localSheetId="0">#REF!</definedName>
    <definedName name="ddat3">#REF!</definedName>
    <definedName name="GG" localSheetId="0">#REF!</definedName>
    <definedName name="GG">#REF!</definedName>
    <definedName name="sanja" localSheetId="0">#REF!</definedName>
    <definedName name="sanja">#REF!</definedName>
    <definedName name="SAPBEXhrIndnt" hidden="1">1</definedName>
    <definedName name="SAPBEXrevision" hidden="1">1</definedName>
    <definedName name="SAPBEXsysID" hidden="1">"PBW"</definedName>
    <definedName name="SAPBEXwbID" hidden="1">"EER1AL5GSVW6EJD91CV2WZF3I"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V" localSheetId="0">#REF!</definedName>
    <definedName name="V">#REF!</definedName>
    <definedName name="Y" localSheetId="0">#REF!</definedName>
    <definedName name="Y">#REF!</definedName>
  </definedNames>
  <calcPr calcId="145621"/>
</workbook>
</file>

<file path=xl/calcChain.xml><?xml version="1.0" encoding="utf-8"?>
<calcChain xmlns="http://schemas.openxmlformats.org/spreadsheetml/2006/main">
  <c r="G54" i="12" l="1"/>
  <c r="G49" i="12"/>
  <c r="G36" i="12"/>
  <c r="G5" i="12"/>
  <c r="G4" i="12" l="1"/>
</calcChain>
</file>

<file path=xl/sharedStrings.xml><?xml version="1.0" encoding="utf-8"?>
<sst xmlns="http://schemas.openxmlformats.org/spreadsheetml/2006/main" count="355" uniqueCount="81">
  <si>
    <t xml:space="preserve">Izvor </t>
  </si>
  <si>
    <t>Fp</t>
  </si>
  <si>
    <t>Glava</t>
  </si>
  <si>
    <t>Kor.pror.</t>
  </si>
  <si>
    <t>Konto</t>
  </si>
  <si>
    <t>Naziv konta</t>
  </si>
  <si>
    <t>11</t>
  </si>
  <si>
    <t>0330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</si>
  <si>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</si>
  <si>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</si>
  <si>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</si>
  <si>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</si>
  <si>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</si>
  <si>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</si>
  <si>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</si>
  <si>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</si>
  <si>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</si>
  <si>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</si>
  <si>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</si>
  <si>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</si>
  <si>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</si>
  <si>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</si>
  <si>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</si>
  <si>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</si>
  <si>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</si>
  <si>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</si>
  <si>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</si>
  <si>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</si>
  <si>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</si>
  <si>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</si>
  <si>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</si>
  <si>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</si>
  <si>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</si>
  <si>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</si>
  <si>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</si>
  <si>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</si>
  <si>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</si>
  <si>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</si>
  <si>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</si>
  <si>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</si>
  <si>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</si>
  <si>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</si>
  <si>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</si>
  <si>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</si>
  <si>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</si>
  <si>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</si>
  <si>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</si>
  <si>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Ostali nespomenuti rashodi poslovanja</t>
  </si>
  <si>
    <t>4221</t>
  </si>
  <si>
    <t>Uredska oprema i namještaj</t>
  </si>
  <si>
    <t>4222</t>
  </si>
  <si>
    <t>Komunikacijska oprema</t>
  </si>
  <si>
    <t>3238</t>
  </si>
  <si>
    <t>Računalne usluge</t>
  </si>
  <si>
    <t>3241</t>
  </si>
  <si>
    <t>Naknade troškova osobama izvan rad.odnosa</t>
  </si>
  <si>
    <t>UKUPNO 11006 PRAVOSUDNA AKADEMIJA</t>
  </si>
  <si>
    <t>UKUPNO A844001:</t>
  </si>
  <si>
    <t>ADMINISTRACIJA I UPRAVLJANJE PRAVOSUDNE AKADEMIJE</t>
  </si>
  <si>
    <t>11006</t>
  </si>
  <si>
    <t>A844001</t>
  </si>
  <si>
    <t>3214</t>
  </si>
  <si>
    <t>Ostale naknade troškova zaposlenima</t>
  </si>
  <si>
    <t>3431</t>
  </si>
  <si>
    <t>Bankarske usluge i usluge platnog prometa</t>
  </si>
  <si>
    <t>4241</t>
  </si>
  <si>
    <t>Knjige</t>
  </si>
  <si>
    <t>UKUPNO A629024:</t>
  </si>
  <si>
    <t>STRUČNO USAVRŠAVANJE PRAVOSUDNIH DUŽNOSNIKA I SAVJETNIKA U PRAVOSUDNIM TIJELIMA</t>
  </si>
  <si>
    <t>A629024</t>
  </si>
  <si>
    <t>UKUPNO A630051:</t>
  </si>
  <si>
    <t>IZBOR I OBUKA VJEŽBENIKA U PRAVOSUDNIM TIJELIMA</t>
  </si>
  <si>
    <t>A630051</t>
  </si>
  <si>
    <t>UKUPNO A844002:</t>
  </si>
  <si>
    <t>DRŽAVNA ŠKOLA ZA PRAVOSUDNE DUŽNOSNIKE</t>
  </si>
  <si>
    <t>A844002</t>
  </si>
  <si>
    <t>Naknade za rad predstavničkih i izvršnih tijela, povjerenstava i slično</t>
  </si>
  <si>
    <t>Ostali nespomenuti financijski rashodi</t>
  </si>
  <si>
    <t>Oprema za održavanje i zaštitu</t>
  </si>
  <si>
    <t>FINANCIJSKI PLAN PRAVOSUDNE AKADEMIJE ZA 2014 GODINU</t>
  </si>
  <si>
    <t>PRORAČUN ZA 2014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</si>
</sst>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.00_-;\-* #,##0.00_-;_-* &quot;-&quot;??_-;_-@_-"/>
  </numFmts>
  <fonts count="22" x14ac:knownFonts="1">
    <font>
      <sz val="10"/>
      <name val="Arial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1" fillId="0" borderId="0"/>
    <xf numFmtId="0" fontId="2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" fontId="7" fillId="5" borderId="6" applyNumberFormat="0" applyProtection="0">
      <alignment vertical="center"/>
    </xf>
    <xf numFmtId="4" fontId="8" fillId="3" borderId="6" applyNumberFormat="0" applyProtection="0">
      <alignment vertical="center"/>
    </xf>
    <xf numFmtId="4" fontId="7" fillId="3" borderId="6" applyNumberFormat="0" applyProtection="0">
      <alignment horizontal="left" vertical="center" indent="1"/>
    </xf>
    <xf numFmtId="0" fontId="7" fillId="3" borderId="6" applyNumberFormat="0" applyProtection="0">
      <alignment horizontal="left" vertical="top" indent="1"/>
    </xf>
    <xf numFmtId="4" fontId="7" fillId="6" borderId="0" applyNumberFormat="0" applyProtection="0">
      <alignment horizontal="left" vertical="center" indent="1"/>
    </xf>
    <xf numFmtId="4" fontId="9" fillId="7" borderId="6" applyNumberFormat="0" applyProtection="0">
      <alignment horizontal="right" vertical="center"/>
    </xf>
    <xf numFmtId="4" fontId="9" fillId="8" borderId="6" applyNumberFormat="0" applyProtection="0">
      <alignment horizontal="right" vertical="center"/>
    </xf>
    <xf numFmtId="4" fontId="9" fillId="9" borderId="6" applyNumberFormat="0" applyProtection="0">
      <alignment horizontal="right" vertical="center"/>
    </xf>
    <xf numFmtId="4" fontId="9" fillId="10" borderId="6" applyNumberFormat="0" applyProtection="0">
      <alignment horizontal="right" vertical="center"/>
    </xf>
    <xf numFmtId="4" fontId="9" fillId="11" borderId="6" applyNumberFormat="0" applyProtection="0">
      <alignment horizontal="right" vertical="center"/>
    </xf>
    <xf numFmtId="4" fontId="9" fillId="12" borderId="6" applyNumberFormat="0" applyProtection="0">
      <alignment horizontal="right" vertical="center"/>
    </xf>
    <xf numFmtId="4" fontId="9" fillId="13" borderId="6" applyNumberFormat="0" applyProtection="0">
      <alignment horizontal="right" vertical="center"/>
    </xf>
    <xf numFmtId="4" fontId="9" fillId="14" borderId="6" applyNumberFormat="0" applyProtection="0">
      <alignment horizontal="right" vertical="center"/>
    </xf>
    <xf numFmtId="4" fontId="9" fillId="15" borderId="6" applyNumberFormat="0" applyProtection="0">
      <alignment horizontal="right" vertical="center"/>
    </xf>
    <xf numFmtId="4" fontId="7" fillId="16" borderId="7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7" fillId="19" borderId="6" applyNumberFormat="0" applyProtection="0">
      <alignment horizontal="right" vertical="center"/>
    </xf>
    <xf numFmtId="4" fontId="5" fillId="17" borderId="0" applyNumberFormat="0" applyProtection="0">
      <alignment horizontal="left" vertical="center" indent="1"/>
    </xf>
    <xf numFmtId="4" fontId="5" fillId="6" borderId="0" applyNumberFormat="0" applyProtection="0">
      <alignment horizontal="left" vertical="center" indent="1"/>
    </xf>
    <xf numFmtId="0" fontId="4" fillId="18" borderId="6" applyNumberFormat="0" applyProtection="0">
      <alignment horizontal="left" vertical="center" indent="1"/>
    </xf>
    <xf numFmtId="0" fontId="3" fillId="18" borderId="6" applyNumberFormat="0" applyProtection="0">
      <alignment horizontal="left" vertical="top" indent="1"/>
    </xf>
    <xf numFmtId="0" fontId="4" fillId="6" borderId="6" applyNumberFormat="0" applyProtection="0">
      <alignment horizontal="left" vertical="center" indent="1"/>
    </xf>
    <xf numFmtId="0" fontId="3" fillId="6" borderId="6" applyNumberFormat="0" applyProtection="0">
      <alignment horizontal="left" vertical="top" indent="1"/>
    </xf>
    <xf numFmtId="0" fontId="3" fillId="20" borderId="6" applyNumberFormat="0" applyProtection="0">
      <alignment horizontal="left" vertical="center" indent="1"/>
    </xf>
    <xf numFmtId="0" fontId="3" fillId="20" borderId="6" applyNumberFormat="0" applyProtection="0">
      <alignment horizontal="left" vertical="top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top" indent="1"/>
    </xf>
    <xf numFmtId="4" fontId="9" fillId="22" borderId="6" applyNumberFormat="0" applyProtection="0">
      <alignment vertical="center"/>
    </xf>
    <xf numFmtId="4" fontId="11" fillId="22" borderId="6" applyNumberFormat="0" applyProtection="0">
      <alignment vertical="center"/>
    </xf>
    <xf numFmtId="4" fontId="9" fillId="22" borderId="6" applyNumberFormat="0" applyProtection="0">
      <alignment horizontal="left" vertical="center" indent="1"/>
    </xf>
    <xf numFmtId="0" fontId="9" fillId="22" borderId="6" applyNumberFormat="0" applyProtection="0">
      <alignment horizontal="left" vertical="top" indent="1"/>
    </xf>
    <xf numFmtId="4" fontId="9" fillId="17" borderId="6" applyNumberFormat="0" applyProtection="0">
      <alignment horizontal="right" vertical="center"/>
    </xf>
    <xf numFmtId="4" fontId="11" fillId="17" borderId="6" applyNumberFormat="0" applyProtection="0">
      <alignment horizontal="right" vertical="center"/>
    </xf>
    <xf numFmtId="4" fontId="9" fillId="19" borderId="6" applyNumberFormat="0" applyProtection="0">
      <alignment horizontal="left" vertical="center" indent="1"/>
    </xf>
    <xf numFmtId="0" fontId="7" fillId="6" borderId="6" applyNumberFormat="0" applyProtection="0">
      <alignment horizontal="left" vertical="top" indent="1"/>
    </xf>
    <xf numFmtId="4" fontId="12" fillId="23" borderId="0" applyNumberFormat="0" applyProtection="0">
      <alignment horizontal="left" vertical="center" indent="1"/>
    </xf>
    <xf numFmtId="4" fontId="13" fillId="17" borderId="6" applyNumberFormat="0" applyProtection="0">
      <alignment horizontal="right" vertical="center"/>
    </xf>
    <xf numFmtId="164" fontId="2" fillId="0" borderId="0" applyFont="0" applyFill="0" applyBorder="0" applyAlignment="0" applyProtection="0"/>
    <xf numFmtId="0" fontId="2" fillId="0" borderId="0"/>
    <xf numFmtId="0" fontId="18" fillId="24" borderId="0" applyNumberFormat="0" applyBorder="0" applyAlignment="0" applyProtection="0"/>
    <xf numFmtId="0" fontId="2" fillId="25" borderId="10" applyNumberFormat="0" applyFont="0" applyAlignment="0" applyProtection="0"/>
    <xf numFmtId="0" fontId="19" fillId="26" borderId="1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4" fillId="3" borderId="3" xfId="2" applyFont="1" applyFill="1" applyBorder="1" applyAlignment="1"/>
    <xf numFmtId="0" fontId="14" fillId="3" borderId="4" xfId="2" applyFont="1" applyFill="1" applyBorder="1" applyAlignment="1"/>
    <xf numFmtId="0" fontId="14" fillId="3" borderId="5" xfId="2" applyFont="1" applyFill="1" applyBorder="1" applyAlignment="1"/>
    <xf numFmtId="4" fontId="14" fillId="3" borderId="2" xfId="2" applyNumberFormat="1" applyFont="1" applyFill="1" applyBorder="1"/>
    <xf numFmtId="49" fontId="15" fillId="0" borderId="2" xfId="2" applyNumberFormat="1" applyFont="1" applyFill="1" applyBorder="1"/>
    <xf numFmtId="49" fontId="15" fillId="0" borderId="2" xfId="2" applyNumberFormat="1" applyFont="1" applyFill="1" applyBorder="1" applyAlignment="1">
      <alignment horizontal="left"/>
    </xf>
    <xf numFmtId="1" fontId="15" fillId="0" borderId="2" xfId="2" applyNumberFormat="1" applyFont="1" applyFill="1" applyBorder="1" applyAlignment="1">
      <alignment wrapText="1"/>
    </xf>
    <xf numFmtId="0" fontId="15" fillId="0" borderId="2" xfId="2" applyFont="1" applyFill="1" applyBorder="1" applyAlignment="1">
      <alignment wrapText="1"/>
    </xf>
    <xf numFmtId="4" fontId="15" fillId="0" borderId="2" xfId="2" applyNumberFormat="1" applyFont="1" applyFill="1" applyBorder="1"/>
    <xf numFmtId="4" fontId="15" fillId="2" borderId="2" xfId="2" applyNumberFormat="1" applyFont="1" applyFill="1" applyBorder="1"/>
    <xf numFmtId="0" fontId="15" fillId="2" borderId="2" xfId="2" applyFont="1" applyFill="1" applyBorder="1" applyAlignment="1">
      <alignment wrapText="1"/>
    </xf>
    <xf numFmtId="1" fontId="15" fillId="2" borderId="2" xfId="2" applyNumberFormat="1" applyFont="1" applyFill="1" applyBorder="1" applyAlignment="1">
      <alignment wrapText="1"/>
    </xf>
    <xf numFmtId="49" fontId="15" fillId="2" borderId="2" xfId="2" applyNumberFormat="1" applyFont="1" applyFill="1" applyBorder="1"/>
    <xf numFmtId="49" fontId="15" fillId="2" borderId="2" xfId="2" applyNumberFormat="1" applyFont="1" applyFill="1" applyBorder="1" applyAlignment="1">
      <alignment horizontal="left"/>
    </xf>
    <xf numFmtId="1" fontId="15" fillId="2" borderId="2" xfId="2" applyNumberFormat="1" applyFont="1" applyFill="1" applyBorder="1" applyAlignment="1">
      <alignment horizontal="left" wrapText="1"/>
    </xf>
    <xf numFmtId="0" fontId="15" fillId="0" borderId="2" xfId="2" applyFont="1" applyFill="1" applyBorder="1" applyAlignment="1"/>
    <xf numFmtId="0" fontId="14" fillId="3" borderId="2" xfId="2" applyFont="1" applyFill="1" applyBorder="1" applyAlignment="1"/>
    <xf numFmtId="164" fontId="14" fillId="0" borderId="12" xfId="44" applyFont="1" applyFill="1" applyBorder="1" applyAlignment="1">
      <alignment horizontal="center" vertical="center" wrapText="1"/>
    </xf>
    <xf numFmtId="0" fontId="14" fillId="2" borderId="13" xfId="2" applyFont="1" applyFill="1" applyBorder="1" applyAlignment="1">
      <alignment horizontal="center" vertical="center" wrapText="1"/>
    </xf>
    <xf numFmtId="0" fontId="14" fillId="2" borderId="14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left" vertical="center"/>
    </xf>
    <xf numFmtId="1" fontId="14" fillId="2" borderId="14" xfId="2" applyNumberFormat="1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 wrapText="1"/>
    </xf>
    <xf numFmtId="1" fontId="16" fillId="2" borderId="2" xfId="2" applyNumberFormat="1" applyFont="1" applyFill="1" applyBorder="1" applyAlignment="1">
      <alignment horizontal="center" vertical="center" wrapText="1"/>
    </xf>
    <xf numFmtId="49" fontId="15" fillId="0" borderId="8" xfId="2" applyNumberFormat="1" applyFont="1" applyFill="1" applyBorder="1"/>
    <xf numFmtId="49" fontId="15" fillId="0" borderId="8" xfId="2" applyNumberFormat="1" applyFont="1" applyFill="1" applyBorder="1" applyAlignment="1">
      <alignment horizontal="left"/>
    </xf>
    <xf numFmtId="1" fontId="15" fillId="0" borderId="8" xfId="2" applyNumberFormat="1" applyFont="1" applyFill="1" applyBorder="1" applyAlignment="1">
      <alignment wrapText="1"/>
    </xf>
    <xf numFmtId="0" fontId="15" fillId="0" borderId="8" xfId="2" applyFont="1" applyFill="1" applyBorder="1" applyAlignment="1">
      <alignment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18" xfId="2" applyFont="1" applyFill="1" applyBorder="1" applyAlignment="1">
      <alignment horizontal="center" vertical="center" wrapText="1"/>
    </xf>
    <xf numFmtId="4" fontId="14" fillId="27" borderId="9" xfId="2" applyNumberFormat="1" applyFont="1" applyFill="1" applyBorder="1" applyAlignment="1">
      <alignment horizontal="right" vertical="center"/>
    </xf>
    <xf numFmtId="0" fontId="14" fillId="3" borderId="2" xfId="2" applyFont="1" applyFill="1" applyBorder="1" applyAlignment="1"/>
    <xf numFmtId="0" fontId="15" fillId="0" borderId="2" xfId="0" applyFont="1" applyBorder="1" applyAlignment="1"/>
    <xf numFmtId="0" fontId="14" fillId="3" borderId="2" xfId="2" applyFont="1" applyFill="1" applyBorder="1" applyAlignment="1">
      <alignment horizontal="left" wrapText="1"/>
    </xf>
    <xf numFmtId="0" fontId="14" fillId="0" borderId="0" xfId="1" applyFont="1" applyBorder="1" applyAlignment="1">
      <alignment horizontal="center" vertical="center" wrapText="1"/>
    </xf>
    <xf numFmtId="0" fontId="14" fillId="27" borderId="15" xfId="2" applyFont="1" applyFill="1" applyBorder="1" applyAlignment="1">
      <alignment horizontal="center" vertical="center"/>
    </xf>
    <xf numFmtId="0" fontId="15" fillId="27" borderId="1" xfId="0" applyFont="1" applyFill="1" applyBorder="1" applyAlignment="1">
      <alignment horizontal="center" vertical="center"/>
    </xf>
    <xf numFmtId="0" fontId="15" fillId="27" borderId="16" xfId="0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wrapText="1"/>
    </xf>
    <xf numFmtId="0" fontId="14" fillId="3" borderId="5" xfId="2" applyFont="1" applyFill="1" applyBorder="1" applyAlignment="1">
      <alignment wrapText="1"/>
    </xf>
  </cellXfs>
  <cellStyles count="52">
    <cellStyle name="40% - Accent1" xfId="4"/>
    <cellStyle name="40% - Naglasak1" xfId="5"/>
    <cellStyle name="Good" xfId="46"/>
    <cellStyle name="Normal_prenamjene11025-2004" xfId="3"/>
    <cellStyle name="Normal_PRORAČUN 2006 VERZIJA 15-4 DATUM-27.10.2005." xfId="2"/>
    <cellStyle name="Normalno" xfId="0" builtinId="0"/>
    <cellStyle name="Normalno 2" xfId="45"/>
    <cellStyle name="Note" xfId="47"/>
    <cellStyle name="Obično_izvršenje 21 12 2007  preraspodjela 2" xfId="1"/>
    <cellStyle name="Output" xfId="48"/>
    <cellStyle name="SAPBEXaggData" xfId="6"/>
    <cellStyle name="SAPBEXaggDataEmph" xfId="7"/>
    <cellStyle name="SAPBEXaggItem" xfId="8"/>
    <cellStyle name="SAPBEXaggItemX" xfId="9"/>
    <cellStyle name="SAPBEXchaText" xfId="10"/>
    <cellStyle name="SAPBEXexcBad7" xfId="11"/>
    <cellStyle name="SAPBEXexcBad8" xfId="12"/>
    <cellStyle name="SAPBEXexcBad9" xfId="13"/>
    <cellStyle name="SAPBEXexcCritical4" xfId="14"/>
    <cellStyle name="SAPBEXexcCritical5" xfId="15"/>
    <cellStyle name="SAPBEXexcCritical6" xfId="16"/>
    <cellStyle name="SAPBEXexcGood1" xfId="17"/>
    <cellStyle name="SAPBEXexcGood2" xfId="18"/>
    <cellStyle name="SAPBEXexcGood3" xfId="19"/>
    <cellStyle name="SAPBEXfilterDrill" xfId="20"/>
    <cellStyle name="SAPBEXfilterItem" xfId="21"/>
    <cellStyle name="SAPBEXfilterText" xfId="22"/>
    <cellStyle name="SAPBEXformats" xfId="23"/>
    <cellStyle name="SAPBEXheaderItem" xfId="24"/>
    <cellStyle name="SAPBEXheaderText" xfId="25"/>
    <cellStyle name="SAPBEXHLevel0" xfId="26"/>
    <cellStyle name="SAPBEXHLevel0X" xfId="27"/>
    <cellStyle name="SAPBEXHLevel1" xfId="28"/>
    <cellStyle name="SAPBEXHLevel1X" xfId="29"/>
    <cellStyle name="SAPBEXHLevel2" xfId="30"/>
    <cellStyle name="SAPBEXHLevel2X" xfId="31"/>
    <cellStyle name="SAPBEXHLevel3" xfId="32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38"/>
    <cellStyle name="SAPBEXstdDataEmph" xfId="39"/>
    <cellStyle name="SAPBEXstdItem" xfId="40"/>
    <cellStyle name="SAPBEXstdItemX" xfId="41"/>
    <cellStyle name="SAPBEXtitle" xfId="42"/>
    <cellStyle name="SAPBEXundefined" xfId="43"/>
    <cellStyle name="Title" xfId="49"/>
    <cellStyle name="Warning Text" xfId="50"/>
    <cellStyle name="Zarez 2" xfId="44"/>
    <cellStyle name="Zarez 3" xfId="51"/>
  </cellStyles>
  <dxfs count="0"/>
  <tableStyles count="0" defaultTableStyle="TableStyleMedium2" defaultPivotStyle="PivotStyleLight16"/>
  <colors>
    <mruColors>
      <color rgb="FFCCFFFF"/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sqref="A1:G1"/>
    </sheetView>
  </sheetViews>
  <sheetFormatPr defaultRowHeight="12.75" x14ac:dyDescent="0.2"/>
  <cols>
    <col min="1" max="1" width="6.28515625" customWidth="1"/>
    <col min="2" max="2" width="5" bestFit="1" customWidth="1"/>
    <col min="3" max="3" width="6" bestFit="1" customWidth="1"/>
    <col min="4" max="4" width="8.85546875" customWidth="1"/>
    <col min="5" max="5" width="7.7109375" customWidth="1"/>
    <col min="6" max="6" width="35.140625" customWidth="1"/>
    <col min="7" max="7" width="16" customWidth="1"/>
  </cols>
  <sheetData>
    <row r="1" spans="1:7" ht="33" customHeight="1" thickBot="1" x14ac:dyDescent="0.25">
      <c r="A1" s="35" t="s">
        <v>79</v>
      </c>
      <c r="B1" s="35"/>
      <c r="C1" s="35"/>
      <c r="D1" s="35"/>
      <c r="E1" s="35"/>
      <c r="F1" s="35"/>
      <c r="G1" s="35"/>
    </row>
    <row r="2" spans="1:7" ht="25.5" customHeight="1" x14ac:dyDescent="0.2">
      <c r="A2" s="19" t="s">
        <v>0</v>
      </c>
      <c r="B2" s="20" t="s">
        <v>1</v>
      </c>
      <c r="C2" s="21" t="s">
        <v>2</v>
      </c>
      <c r="D2" s="20" t="s">
        <v>3</v>
      </c>
      <c r="E2" s="22" t="s">
        <v>4</v>
      </c>
      <c r="F2" s="20" t="s">
        <v>5</v>
      </c>
      <c r="G2" s="18" t="s">
        <v>80</v>
      </c>
    </row>
    <row r="3" spans="1:7" ht="26.25" customHeight="1" x14ac:dyDescent="0.2">
      <c r="A3" s="29">
        <v>1</v>
      </c>
      <c r="B3" s="23">
        <v>2</v>
      </c>
      <c r="C3" s="23">
        <v>3</v>
      </c>
      <c r="D3" s="23">
        <v>2</v>
      </c>
      <c r="E3" s="24">
        <v>3</v>
      </c>
      <c r="F3" s="23">
        <v>4</v>
      </c>
      <c r="G3" s="30">
        <v>5</v>
      </c>
    </row>
    <row r="4" spans="1:7" ht="37.5" customHeight="1" thickBot="1" x14ac:dyDescent="0.25">
      <c r="A4" s="36" t="s">
        <v>56</v>
      </c>
      <c r="B4" s="37"/>
      <c r="C4" s="37"/>
      <c r="D4" s="37"/>
      <c r="E4" s="37"/>
      <c r="F4" s="38"/>
      <c r="G4" s="31">
        <f>G5+G36+G49+G54</f>
        <v>6418300</v>
      </c>
    </row>
    <row r="5" spans="1:7" ht="39" customHeight="1" x14ac:dyDescent="0.2">
      <c r="A5" s="1" t="s">
        <v>57</v>
      </c>
      <c r="B5" s="2"/>
      <c r="C5" s="2"/>
      <c r="D5" s="3"/>
      <c r="E5" s="39" t="s">
        <v>58</v>
      </c>
      <c r="F5" s="40"/>
      <c r="G5" s="4">
        <f>SUM(G6:G35)</f>
        <v>4473300</v>
      </c>
    </row>
    <row r="6" spans="1:7" ht="24.95" customHeight="1" x14ac:dyDescent="0.2">
      <c r="A6" s="25" t="s">
        <v>6</v>
      </c>
      <c r="B6" s="25" t="s">
        <v>7</v>
      </c>
      <c r="C6" s="26" t="s">
        <v>59</v>
      </c>
      <c r="D6" s="25" t="s">
        <v>60</v>
      </c>
      <c r="E6" s="27" t="s">
        <v>8</v>
      </c>
      <c r="F6" s="28" t="s">
        <v>9</v>
      </c>
      <c r="G6" s="9">
        <v>3200000</v>
      </c>
    </row>
    <row r="7" spans="1:7" ht="24.95" customHeight="1" x14ac:dyDescent="0.2">
      <c r="A7" s="5" t="s">
        <v>6</v>
      </c>
      <c r="B7" s="5" t="s">
        <v>7</v>
      </c>
      <c r="C7" s="6" t="s">
        <v>59</v>
      </c>
      <c r="D7" s="5" t="s">
        <v>60</v>
      </c>
      <c r="E7" s="7" t="s">
        <v>10</v>
      </c>
      <c r="F7" s="8" t="s">
        <v>11</v>
      </c>
      <c r="G7" s="9">
        <v>32500</v>
      </c>
    </row>
    <row r="8" spans="1:7" ht="24.95" customHeight="1" x14ac:dyDescent="0.2">
      <c r="A8" s="5" t="s">
        <v>6</v>
      </c>
      <c r="B8" s="5" t="s">
        <v>7</v>
      </c>
      <c r="C8" s="6" t="s">
        <v>59</v>
      </c>
      <c r="D8" s="5" t="s">
        <v>60</v>
      </c>
      <c r="E8" s="7" t="s">
        <v>12</v>
      </c>
      <c r="F8" s="8" t="s">
        <v>13</v>
      </c>
      <c r="G8" s="9">
        <v>450000</v>
      </c>
    </row>
    <row r="9" spans="1:7" ht="24.95" customHeight="1" x14ac:dyDescent="0.2">
      <c r="A9" s="5" t="s">
        <v>6</v>
      </c>
      <c r="B9" s="5" t="s">
        <v>7</v>
      </c>
      <c r="C9" s="6" t="s">
        <v>59</v>
      </c>
      <c r="D9" s="5" t="s">
        <v>60</v>
      </c>
      <c r="E9" s="7" t="s">
        <v>14</v>
      </c>
      <c r="F9" s="8" t="s">
        <v>15</v>
      </c>
      <c r="G9" s="9">
        <v>56000</v>
      </c>
    </row>
    <row r="10" spans="1:7" ht="24.95" customHeight="1" x14ac:dyDescent="0.2">
      <c r="A10" s="5" t="s">
        <v>6</v>
      </c>
      <c r="B10" s="5" t="s">
        <v>7</v>
      </c>
      <c r="C10" s="6" t="s">
        <v>59</v>
      </c>
      <c r="D10" s="5" t="s">
        <v>60</v>
      </c>
      <c r="E10" s="7" t="s">
        <v>16</v>
      </c>
      <c r="F10" s="8" t="s">
        <v>17</v>
      </c>
      <c r="G10" s="9">
        <v>80800</v>
      </c>
    </row>
    <row r="11" spans="1:7" ht="24.95" customHeight="1" x14ac:dyDescent="0.2">
      <c r="A11" s="5" t="s">
        <v>6</v>
      </c>
      <c r="B11" s="5" t="s">
        <v>7</v>
      </c>
      <c r="C11" s="6" t="s">
        <v>59</v>
      </c>
      <c r="D11" s="5" t="s">
        <v>60</v>
      </c>
      <c r="E11" s="7" t="s">
        <v>18</v>
      </c>
      <c r="F11" s="8" t="s">
        <v>19</v>
      </c>
      <c r="G11" s="9">
        <v>120000</v>
      </c>
    </row>
    <row r="12" spans="1:7" ht="24.95" customHeight="1" x14ac:dyDescent="0.2">
      <c r="A12" s="5" t="s">
        <v>6</v>
      </c>
      <c r="B12" s="5" t="s">
        <v>7</v>
      </c>
      <c r="C12" s="6" t="s">
        <v>59</v>
      </c>
      <c r="D12" s="5" t="s">
        <v>60</v>
      </c>
      <c r="E12" s="7" t="s">
        <v>20</v>
      </c>
      <c r="F12" s="8" t="s">
        <v>21</v>
      </c>
      <c r="G12" s="10">
        <v>20000</v>
      </c>
    </row>
    <row r="13" spans="1:7" ht="24.95" customHeight="1" x14ac:dyDescent="0.2">
      <c r="A13" s="5" t="s">
        <v>6</v>
      </c>
      <c r="B13" s="5" t="s">
        <v>7</v>
      </c>
      <c r="C13" s="6" t="s">
        <v>59</v>
      </c>
      <c r="D13" s="5" t="s">
        <v>60</v>
      </c>
      <c r="E13" s="7" t="s">
        <v>61</v>
      </c>
      <c r="F13" s="8" t="s">
        <v>62</v>
      </c>
      <c r="G13" s="10">
        <v>5000</v>
      </c>
    </row>
    <row r="14" spans="1:7" ht="24.95" customHeight="1" x14ac:dyDescent="0.2">
      <c r="A14" s="5" t="s">
        <v>6</v>
      </c>
      <c r="B14" s="5" t="s">
        <v>7</v>
      </c>
      <c r="C14" s="6" t="s">
        <v>59</v>
      </c>
      <c r="D14" s="5" t="s">
        <v>60</v>
      </c>
      <c r="E14" s="7" t="s">
        <v>22</v>
      </c>
      <c r="F14" s="8" t="s">
        <v>23</v>
      </c>
      <c r="G14" s="9">
        <v>78000</v>
      </c>
    </row>
    <row r="15" spans="1:7" ht="24.95" customHeight="1" x14ac:dyDescent="0.2">
      <c r="A15" s="5" t="s">
        <v>6</v>
      </c>
      <c r="B15" s="5" t="s">
        <v>7</v>
      </c>
      <c r="C15" s="6" t="s">
        <v>59</v>
      </c>
      <c r="D15" s="5" t="s">
        <v>60</v>
      </c>
      <c r="E15" s="7" t="s">
        <v>24</v>
      </c>
      <c r="F15" s="8" t="s">
        <v>25</v>
      </c>
      <c r="G15" s="9">
        <v>10000</v>
      </c>
    </row>
    <row r="16" spans="1:7" ht="24.95" customHeight="1" x14ac:dyDescent="0.2">
      <c r="A16" s="5" t="s">
        <v>6</v>
      </c>
      <c r="B16" s="5" t="s">
        <v>7</v>
      </c>
      <c r="C16" s="6" t="s">
        <v>59</v>
      </c>
      <c r="D16" s="5" t="s">
        <v>60</v>
      </c>
      <c r="E16" s="7" t="s">
        <v>26</v>
      </c>
      <c r="F16" s="8" t="s">
        <v>27</v>
      </c>
      <c r="G16" s="9">
        <v>50000</v>
      </c>
    </row>
    <row r="17" spans="1:7" ht="24.95" customHeight="1" x14ac:dyDescent="0.2">
      <c r="A17" s="5" t="s">
        <v>6</v>
      </c>
      <c r="B17" s="5" t="s">
        <v>7</v>
      </c>
      <c r="C17" s="6" t="s">
        <v>59</v>
      </c>
      <c r="D17" s="5" t="s">
        <v>60</v>
      </c>
      <c r="E17" s="7" t="s">
        <v>28</v>
      </c>
      <c r="F17" s="8" t="s">
        <v>29</v>
      </c>
      <c r="G17" s="9">
        <v>5000</v>
      </c>
    </row>
    <row r="18" spans="1:7" ht="24.95" customHeight="1" x14ac:dyDescent="0.2">
      <c r="A18" s="5" t="s">
        <v>6</v>
      </c>
      <c r="B18" s="5" t="s">
        <v>7</v>
      </c>
      <c r="C18" s="6" t="s">
        <v>59</v>
      </c>
      <c r="D18" s="5" t="s">
        <v>60</v>
      </c>
      <c r="E18" s="7" t="s">
        <v>30</v>
      </c>
      <c r="F18" s="8" t="s">
        <v>31</v>
      </c>
      <c r="G18" s="9">
        <v>50000</v>
      </c>
    </row>
    <row r="19" spans="1:7" ht="24.95" customHeight="1" x14ac:dyDescent="0.2">
      <c r="A19" s="5" t="s">
        <v>6</v>
      </c>
      <c r="B19" s="5" t="s">
        <v>7</v>
      </c>
      <c r="C19" s="6" t="s">
        <v>59</v>
      </c>
      <c r="D19" s="5" t="s">
        <v>60</v>
      </c>
      <c r="E19" s="7" t="s">
        <v>32</v>
      </c>
      <c r="F19" s="11" t="s">
        <v>33</v>
      </c>
      <c r="G19" s="9">
        <v>15000</v>
      </c>
    </row>
    <row r="20" spans="1:7" ht="24.95" customHeight="1" x14ac:dyDescent="0.2">
      <c r="A20" s="5" t="s">
        <v>6</v>
      </c>
      <c r="B20" s="5" t="s">
        <v>7</v>
      </c>
      <c r="C20" s="6" t="s">
        <v>59</v>
      </c>
      <c r="D20" s="5" t="s">
        <v>60</v>
      </c>
      <c r="E20" s="12" t="s">
        <v>34</v>
      </c>
      <c r="F20" s="11" t="s">
        <v>35</v>
      </c>
      <c r="G20" s="9">
        <v>10000</v>
      </c>
    </row>
    <row r="21" spans="1:7" ht="24.95" customHeight="1" x14ac:dyDescent="0.2">
      <c r="A21" s="5" t="s">
        <v>6</v>
      </c>
      <c r="B21" s="5" t="s">
        <v>7</v>
      </c>
      <c r="C21" s="6" t="s">
        <v>59</v>
      </c>
      <c r="D21" s="5" t="s">
        <v>60</v>
      </c>
      <c r="E21" s="7" t="s">
        <v>36</v>
      </c>
      <c r="F21" s="11" t="s">
        <v>37</v>
      </c>
      <c r="G21" s="9">
        <v>30000</v>
      </c>
    </row>
    <row r="22" spans="1:7" ht="24.95" customHeight="1" x14ac:dyDescent="0.2">
      <c r="A22" s="5" t="s">
        <v>6</v>
      </c>
      <c r="B22" s="5" t="s">
        <v>7</v>
      </c>
      <c r="C22" s="6" t="s">
        <v>59</v>
      </c>
      <c r="D22" s="5" t="s">
        <v>60</v>
      </c>
      <c r="E22" s="7" t="s">
        <v>52</v>
      </c>
      <c r="F22" s="11" t="s">
        <v>53</v>
      </c>
      <c r="G22" s="9">
        <v>20000</v>
      </c>
    </row>
    <row r="23" spans="1:7" ht="24.95" customHeight="1" x14ac:dyDescent="0.2">
      <c r="A23" s="5" t="s">
        <v>6</v>
      </c>
      <c r="B23" s="5" t="s">
        <v>7</v>
      </c>
      <c r="C23" s="6" t="s">
        <v>59</v>
      </c>
      <c r="D23" s="5" t="s">
        <v>60</v>
      </c>
      <c r="E23" s="7" t="s">
        <v>38</v>
      </c>
      <c r="F23" s="8" t="s">
        <v>39</v>
      </c>
      <c r="G23" s="9">
        <v>40000</v>
      </c>
    </row>
    <row r="24" spans="1:7" ht="24.95" customHeight="1" x14ac:dyDescent="0.2">
      <c r="A24" s="5" t="s">
        <v>6</v>
      </c>
      <c r="B24" s="5" t="s">
        <v>7</v>
      </c>
      <c r="C24" s="6" t="s">
        <v>59</v>
      </c>
      <c r="D24" s="5" t="s">
        <v>60</v>
      </c>
      <c r="E24" s="12" t="s">
        <v>54</v>
      </c>
      <c r="F24" s="11" t="s">
        <v>55</v>
      </c>
      <c r="G24" s="10">
        <v>30000</v>
      </c>
    </row>
    <row r="25" spans="1:7" ht="24.95" customHeight="1" x14ac:dyDescent="0.2">
      <c r="A25" s="13" t="s">
        <v>6</v>
      </c>
      <c r="B25" s="13" t="s">
        <v>7</v>
      </c>
      <c r="C25" s="14" t="s">
        <v>59</v>
      </c>
      <c r="D25" s="13" t="s">
        <v>60</v>
      </c>
      <c r="E25" s="15">
        <v>3291</v>
      </c>
      <c r="F25" s="11" t="s">
        <v>76</v>
      </c>
      <c r="G25" s="9">
        <v>5000</v>
      </c>
    </row>
    <row r="26" spans="1:7" ht="24.95" customHeight="1" x14ac:dyDescent="0.2">
      <c r="A26" s="5" t="s">
        <v>6</v>
      </c>
      <c r="B26" s="5" t="s">
        <v>7</v>
      </c>
      <c r="C26" s="6" t="s">
        <v>59</v>
      </c>
      <c r="D26" s="5" t="s">
        <v>60</v>
      </c>
      <c r="E26" s="12" t="s">
        <v>40</v>
      </c>
      <c r="F26" s="11" t="s">
        <v>41</v>
      </c>
      <c r="G26" s="9">
        <v>10000</v>
      </c>
    </row>
    <row r="27" spans="1:7" ht="24.95" customHeight="1" x14ac:dyDescent="0.2">
      <c r="A27" s="5" t="s">
        <v>6</v>
      </c>
      <c r="B27" s="5" t="s">
        <v>7</v>
      </c>
      <c r="C27" s="6" t="s">
        <v>59</v>
      </c>
      <c r="D27" s="5" t="s">
        <v>60</v>
      </c>
      <c r="E27" s="7" t="s">
        <v>42</v>
      </c>
      <c r="F27" s="8" t="s">
        <v>43</v>
      </c>
      <c r="G27" s="9">
        <v>15000</v>
      </c>
    </row>
    <row r="28" spans="1:7" ht="24.95" customHeight="1" x14ac:dyDescent="0.2">
      <c r="A28" s="5" t="s">
        <v>6</v>
      </c>
      <c r="B28" s="5" t="s">
        <v>7</v>
      </c>
      <c r="C28" s="6" t="s">
        <v>59</v>
      </c>
      <c r="D28" s="5" t="s">
        <v>60</v>
      </c>
      <c r="E28" s="7" t="s">
        <v>44</v>
      </c>
      <c r="F28" s="8" t="s">
        <v>45</v>
      </c>
      <c r="G28" s="9">
        <v>90000</v>
      </c>
    </row>
    <row r="29" spans="1:7" ht="24.95" customHeight="1" x14ac:dyDescent="0.2">
      <c r="A29" s="5" t="s">
        <v>6</v>
      </c>
      <c r="B29" s="5" t="s">
        <v>7</v>
      </c>
      <c r="C29" s="6" t="s">
        <v>59</v>
      </c>
      <c r="D29" s="5" t="s">
        <v>60</v>
      </c>
      <c r="E29" s="7" t="s">
        <v>46</v>
      </c>
      <c r="F29" s="8" t="s">
        <v>47</v>
      </c>
      <c r="G29" s="9">
        <v>15000</v>
      </c>
    </row>
    <row r="30" spans="1:7" ht="24.95" customHeight="1" x14ac:dyDescent="0.2">
      <c r="A30" s="5" t="s">
        <v>6</v>
      </c>
      <c r="B30" s="5" t="s">
        <v>7</v>
      </c>
      <c r="C30" s="6" t="s">
        <v>59</v>
      </c>
      <c r="D30" s="5" t="s">
        <v>60</v>
      </c>
      <c r="E30" s="12" t="s">
        <v>63</v>
      </c>
      <c r="F30" s="11" t="s">
        <v>64</v>
      </c>
      <c r="G30" s="9">
        <v>6000</v>
      </c>
    </row>
    <row r="31" spans="1:7" ht="24.95" customHeight="1" x14ac:dyDescent="0.2">
      <c r="A31" s="5" t="s">
        <v>6</v>
      </c>
      <c r="B31" s="5" t="s">
        <v>7</v>
      </c>
      <c r="C31" s="6" t="s">
        <v>59</v>
      </c>
      <c r="D31" s="5" t="s">
        <v>60</v>
      </c>
      <c r="E31" s="15">
        <v>3434</v>
      </c>
      <c r="F31" s="11" t="s">
        <v>77</v>
      </c>
      <c r="G31" s="9">
        <v>5000</v>
      </c>
    </row>
    <row r="32" spans="1:7" ht="24.95" customHeight="1" x14ac:dyDescent="0.2">
      <c r="A32" s="5" t="s">
        <v>6</v>
      </c>
      <c r="B32" s="5" t="s">
        <v>7</v>
      </c>
      <c r="C32" s="6" t="s">
        <v>59</v>
      </c>
      <c r="D32" s="5" t="s">
        <v>60</v>
      </c>
      <c r="E32" s="12" t="s">
        <v>48</v>
      </c>
      <c r="F32" s="11" t="s">
        <v>49</v>
      </c>
      <c r="G32" s="9">
        <v>5000</v>
      </c>
    </row>
    <row r="33" spans="1:7" ht="24.95" customHeight="1" x14ac:dyDescent="0.2">
      <c r="A33" s="5" t="s">
        <v>6</v>
      </c>
      <c r="B33" s="5" t="s">
        <v>7</v>
      </c>
      <c r="C33" s="6" t="s">
        <v>59</v>
      </c>
      <c r="D33" s="5" t="s">
        <v>60</v>
      </c>
      <c r="E33" s="12" t="s">
        <v>50</v>
      </c>
      <c r="F33" s="11" t="s">
        <v>51</v>
      </c>
      <c r="G33" s="9">
        <v>5000</v>
      </c>
    </row>
    <row r="34" spans="1:7" ht="24.95" customHeight="1" x14ac:dyDescent="0.2">
      <c r="A34" s="5" t="s">
        <v>6</v>
      </c>
      <c r="B34" s="5" t="s">
        <v>7</v>
      </c>
      <c r="C34" s="6" t="s">
        <v>59</v>
      </c>
      <c r="D34" s="5" t="s">
        <v>60</v>
      </c>
      <c r="E34" s="15">
        <v>4223</v>
      </c>
      <c r="F34" s="11" t="s">
        <v>78</v>
      </c>
      <c r="G34" s="9">
        <v>5000</v>
      </c>
    </row>
    <row r="35" spans="1:7" ht="24.95" customHeight="1" x14ac:dyDescent="0.2">
      <c r="A35" s="5" t="s">
        <v>6</v>
      </c>
      <c r="B35" s="5" t="s">
        <v>7</v>
      </c>
      <c r="C35" s="6" t="s">
        <v>59</v>
      </c>
      <c r="D35" s="5" t="s">
        <v>60</v>
      </c>
      <c r="E35" s="12" t="s">
        <v>65</v>
      </c>
      <c r="F35" s="11" t="s">
        <v>66</v>
      </c>
      <c r="G35" s="9">
        <v>10000</v>
      </c>
    </row>
    <row r="36" spans="1:7" ht="24.95" customHeight="1" x14ac:dyDescent="0.2">
      <c r="A36" s="17" t="s">
        <v>67</v>
      </c>
      <c r="B36" s="17"/>
      <c r="C36" s="17"/>
      <c r="D36" s="17"/>
      <c r="E36" s="34" t="s">
        <v>68</v>
      </c>
      <c r="F36" s="34"/>
      <c r="G36" s="4">
        <f>SUM(G37:G48)</f>
        <v>1057000</v>
      </c>
    </row>
    <row r="37" spans="1:7" ht="24.95" customHeight="1" x14ac:dyDescent="0.2">
      <c r="A37" s="5" t="s">
        <v>6</v>
      </c>
      <c r="B37" s="5" t="s">
        <v>7</v>
      </c>
      <c r="C37" s="6" t="s">
        <v>59</v>
      </c>
      <c r="D37" s="5" t="s">
        <v>69</v>
      </c>
      <c r="E37" s="7" t="s">
        <v>16</v>
      </c>
      <c r="F37" s="8" t="s">
        <v>17</v>
      </c>
      <c r="G37" s="9">
        <v>412000</v>
      </c>
    </row>
    <row r="38" spans="1:7" ht="24.95" customHeight="1" x14ac:dyDescent="0.2">
      <c r="A38" s="5" t="s">
        <v>6</v>
      </c>
      <c r="B38" s="5" t="s">
        <v>7</v>
      </c>
      <c r="C38" s="6" t="s">
        <v>59</v>
      </c>
      <c r="D38" s="5" t="s">
        <v>69</v>
      </c>
      <c r="E38" s="7" t="s">
        <v>20</v>
      </c>
      <c r="F38" s="8" t="s">
        <v>21</v>
      </c>
      <c r="G38" s="9">
        <v>20000</v>
      </c>
    </row>
    <row r="39" spans="1:7" ht="24.95" customHeight="1" x14ac:dyDescent="0.2">
      <c r="A39" s="5" t="s">
        <v>6</v>
      </c>
      <c r="B39" s="5" t="s">
        <v>7</v>
      </c>
      <c r="C39" s="6" t="s">
        <v>59</v>
      </c>
      <c r="D39" s="5" t="s">
        <v>69</v>
      </c>
      <c r="E39" s="7" t="s">
        <v>61</v>
      </c>
      <c r="F39" s="8" t="s">
        <v>62</v>
      </c>
      <c r="G39" s="9">
        <v>5000</v>
      </c>
    </row>
    <row r="40" spans="1:7" ht="24.95" customHeight="1" x14ac:dyDescent="0.2">
      <c r="A40" s="5" t="s">
        <v>6</v>
      </c>
      <c r="B40" s="5" t="s">
        <v>7</v>
      </c>
      <c r="C40" s="6" t="s">
        <v>59</v>
      </c>
      <c r="D40" s="5" t="s">
        <v>69</v>
      </c>
      <c r="E40" s="7" t="s">
        <v>22</v>
      </c>
      <c r="F40" s="8" t="s">
        <v>23</v>
      </c>
      <c r="G40" s="9">
        <v>40000</v>
      </c>
    </row>
    <row r="41" spans="1:7" ht="24.95" customHeight="1" x14ac:dyDescent="0.2">
      <c r="A41" s="5" t="s">
        <v>6</v>
      </c>
      <c r="B41" s="5" t="s">
        <v>7</v>
      </c>
      <c r="C41" s="6" t="s">
        <v>59</v>
      </c>
      <c r="D41" s="5" t="s">
        <v>69</v>
      </c>
      <c r="E41" s="12" t="s">
        <v>24</v>
      </c>
      <c r="F41" s="11" t="s">
        <v>25</v>
      </c>
      <c r="G41" s="10">
        <v>5000</v>
      </c>
    </row>
    <row r="42" spans="1:7" ht="24.95" customHeight="1" x14ac:dyDescent="0.2">
      <c r="A42" s="5" t="s">
        <v>6</v>
      </c>
      <c r="B42" s="5" t="s">
        <v>7</v>
      </c>
      <c r="C42" s="6" t="s">
        <v>59</v>
      </c>
      <c r="D42" s="5" t="s">
        <v>69</v>
      </c>
      <c r="E42" s="15">
        <v>3231</v>
      </c>
      <c r="F42" s="11" t="s">
        <v>27</v>
      </c>
      <c r="G42" s="10">
        <v>10000</v>
      </c>
    </row>
    <row r="43" spans="1:7" ht="24.95" customHeight="1" x14ac:dyDescent="0.2">
      <c r="A43" s="5" t="s">
        <v>6</v>
      </c>
      <c r="B43" s="5" t="s">
        <v>7</v>
      </c>
      <c r="C43" s="6" t="s">
        <v>59</v>
      </c>
      <c r="D43" s="5" t="s">
        <v>69</v>
      </c>
      <c r="E43" s="12" t="s">
        <v>30</v>
      </c>
      <c r="F43" s="11" t="s">
        <v>31</v>
      </c>
      <c r="G43" s="9">
        <v>20000</v>
      </c>
    </row>
    <row r="44" spans="1:7" ht="24.95" customHeight="1" x14ac:dyDescent="0.2">
      <c r="A44" s="5" t="s">
        <v>6</v>
      </c>
      <c r="B44" s="5" t="s">
        <v>7</v>
      </c>
      <c r="C44" s="6" t="s">
        <v>59</v>
      </c>
      <c r="D44" s="5" t="s">
        <v>69</v>
      </c>
      <c r="E44" s="12" t="s">
        <v>32</v>
      </c>
      <c r="F44" s="11" t="s">
        <v>33</v>
      </c>
      <c r="G44" s="9">
        <v>5000</v>
      </c>
    </row>
    <row r="45" spans="1:7" ht="24.95" customHeight="1" x14ac:dyDescent="0.2">
      <c r="A45" s="5" t="s">
        <v>6</v>
      </c>
      <c r="B45" s="5" t="s">
        <v>7</v>
      </c>
      <c r="C45" s="6" t="s">
        <v>59</v>
      </c>
      <c r="D45" s="5" t="s">
        <v>69</v>
      </c>
      <c r="E45" s="12" t="s">
        <v>36</v>
      </c>
      <c r="F45" s="11" t="s">
        <v>37</v>
      </c>
      <c r="G45" s="9">
        <v>500000</v>
      </c>
    </row>
    <row r="46" spans="1:7" ht="24.95" customHeight="1" x14ac:dyDescent="0.2">
      <c r="A46" s="5" t="s">
        <v>6</v>
      </c>
      <c r="B46" s="5" t="s">
        <v>7</v>
      </c>
      <c r="C46" s="6" t="s">
        <v>59</v>
      </c>
      <c r="D46" s="5" t="s">
        <v>69</v>
      </c>
      <c r="E46" s="12" t="s">
        <v>38</v>
      </c>
      <c r="F46" s="11" t="s">
        <v>39</v>
      </c>
      <c r="G46" s="9">
        <v>25000</v>
      </c>
    </row>
    <row r="47" spans="1:7" ht="24.95" customHeight="1" x14ac:dyDescent="0.2">
      <c r="A47" s="5" t="s">
        <v>6</v>
      </c>
      <c r="B47" s="5" t="s">
        <v>7</v>
      </c>
      <c r="C47" s="6" t="s">
        <v>59</v>
      </c>
      <c r="D47" s="5" t="s">
        <v>69</v>
      </c>
      <c r="E47" s="7" t="s">
        <v>42</v>
      </c>
      <c r="F47" s="8" t="s">
        <v>43</v>
      </c>
      <c r="G47" s="9">
        <v>10000</v>
      </c>
    </row>
    <row r="48" spans="1:7" ht="24.95" customHeight="1" x14ac:dyDescent="0.2">
      <c r="A48" s="5" t="s">
        <v>6</v>
      </c>
      <c r="B48" s="5" t="s">
        <v>7</v>
      </c>
      <c r="C48" s="6" t="s">
        <v>59</v>
      </c>
      <c r="D48" s="5" t="s">
        <v>69</v>
      </c>
      <c r="E48" s="7" t="s">
        <v>46</v>
      </c>
      <c r="F48" s="8" t="s">
        <v>47</v>
      </c>
      <c r="G48" s="9">
        <v>5000</v>
      </c>
    </row>
    <row r="49" spans="1:7" ht="24.95" customHeight="1" x14ac:dyDescent="0.2">
      <c r="A49" s="32" t="s">
        <v>70</v>
      </c>
      <c r="B49" s="33"/>
      <c r="C49" s="33"/>
      <c r="D49" s="33"/>
      <c r="E49" s="34" t="s">
        <v>71</v>
      </c>
      <c r="F49" s="34"/>
      <c r="G49" s="4">
        <f>SUM(G50:G53)</f>
        <v>71000</v>
      </c>
    </row>
    <row r="50" spans="1:7" ht="24.95" customHeight="1" x14ac:dyDescent="0.2">
      <c r="A50" s="5" t="s">
        <v>6</v>
      </c>
      <c r="B50" s="5" t="s">
        <v>7</v>
      </c>
      <c r="C50" s="6" t="s">
        <v>59</v>
      </c>
      <c r="D50" s="16" t="s">
        <v>72</v>
      </c>
      <c r="E50" s="12" t="s">
        <v>16</v>
      </c>
      <c r="F50" s="11" t="s">
        <v>17</v>
      </c>
      <c r="G50" s="9">
        <v>15000</v>
      </c>
    </row>
    <row r="51" spans="1:7" ht="24.95" customHeight="1" x14ac:dyDescent="0.2">
      <c r="A51" s="5" t="s">
        <v>6</v>
      </c>
      <c r="B51" s="5" t="s">
        <v>7</v>
      </c>
      <c r="C51" s="6" t="s">
        <v>59</v>
      </c>
      <c r="D51" s="16" t="s">
        <v>72</v>
      </c>
      <c r="E51" s="12" t="s">
        <v>22</v>
      </c>
      <c r="F51" s="11" t="s">
        <v>23</v>
      </c>
      <c r="G51" s="10">
        <v>5000</v>
      </c>
    </row>
    <row r="52" spans="1:7" ht="24.95" customHeight="1" x14ac:dyDescent="0.2">
      <c r="A52" s="5" t="s">
        <v>6</v>
      </c>
      <c r="B52" s="5" t="s">
        <v>7</v>
      </c>
      <c r="C52" s="6" t="s">
        <v>59</v>
      </c>
      <c r="D52" s="16" t="s">
        <v>72</v>
      </c>
      <c r="E52" s="12" t="s">
        <v>24</v>
      </c>
      <c r="F52" s="11" t="s">
        <v>25</v>
      </c>
      <c r="G52" s="10">
        <v>1000</v>
      </c>
    </row>
    <row r="53" spans="1:7" ht="24.95" customHeight="1" x14ac:dyDescent="0.2">
      <c r="A53" s="5" t="s">
        <v>6</v>
      </c>
      <c r="B53" s="5" t="s">
        <v>7</v>
      </c>
      <c r="C53" s="6" t="s">
        <v>59</v>
      </c>
      <c r="D53" s="16" t="s">
        <v>72</v>
      </c>
      <c r="E53" s="12" t="s">
        <v>36</v>
      </c>
      <c r="F53" s="11" t="s">
        <v>37</v>
      </c>
      <c r="G53" s="9">
        <v>50000</v>
      </c>
    </row>
    <row r="54" spans="1:7" ht="24.95" customHeight="1" x14ac:dyDescent="0.2">
      <c r="A54" s="32" t="s">
        <v>73</v>
      </c>
      <c r="B54" s="33"/>
      <c r="C54" s="33"/>
      <c r="D54" s="33"/>
      <c r="E54" s="34" t="s">
        <v>74</v>
      </c>
      <c r="F54" s="34"/>
      <c r="G54" s="4">
        <f>SUM(G55:G65)</f>
        <v>817000</v>
      </c>
    </row>
    <row r="55" spans="1:7" ht="24.95" customHeight="1" x14ac:dyDescent="0.2">
      <c r="A55" s="5" t="s">
        <v>6</v>
      </c>
      <c r="B55" s="5" t="s">
        <v>7</v>
      </c>
      <c r="C55" s="6" t="s">
        <v>59</v>
      </c>
      <c r="D55" s="16" t="s">
        <v>75</v>
      </c>
      <c r="E55" s="7" t="s">
        <v>16</v>
      </c>
      <c r="F55" s="8" t="s">
        <v>17</v>
      </c>
      <c r="G55" s="9">
        <v>400000</v>
      </c>
    </row>
    <row r="56" spans="1:7" ht="24.95" customHeight="1" x14ac:dyDescent="0.2">
      <c r="A56" s="5" t="s">
        <v>6</v>
      </c>
      <c r="B56" s="5" t="s">
        <v>7</v>
      </c>
      <c r="C56" s="6" t="s">
        <v>59</v>
      </c>
      <c r="D56" s="16" t="s">
        <v>75</v>
      </c>
      <c r="E56" s="7" t="s">
        <v>20</v>
      </c>
      <c r="F56" s="8" t="s">
        <v>21</v>
      </c>
      <c r="G56" s="9">
        <v>10000</v>
      </c>
    </row>
    <row r="57" spans="1:7" ht="24.95" customHeight="1" x14ac:dyDescent="0.2">
      <c r="A57" s="5" t="s">
        <v>6</v>
      </c>
      <c r="B57" s="5" t="s">
        <v>7</v>
      </c>
      <c r="C57" s="6" t="s">
        <v>59</v>
      </c>
      <c r="D57" s="16" t="s">
        <v>75</v>
      </c>
      <c r="E57" s="7" t="s">
        <v>22</v>
      </c>
      <c r="F57" s="8" t="s">
        <v>23</v>
      </c>
      <c r="G57" s="9">
        <v>10000</v>
      </c>
    </row>
    <row r="58" spans="1:7" ht="24.95" customHeight="1" x14ac:dyDescent="0.2">
      <c r="A58" s="5" t="s">
        <v>6</v>
      </c>
      <c r="B58" s="5" t="s">
        <v>7</v>
      </c>
      <c r="C58" s="6" t="s">
        <v>59</v>
      </c>
      <c r="D58" s="16" t="s">
        <v>75</v>
      </c>
      <c r="E58" s="12" t="s">
        <v>24</v>
      </c>
      <c r="F58" s="11" t="s">
        <v>25</v>
      </c>
      <c r="G58" s="9">
        <v>1000</v>
      </c>
    </row>
    <row r="59" spans="1:7" ht="24.95" customHeight="1" x14ac:dyDescent="0.2">
      <c r="A59" s="5" t="s">
        <v>6</v>
      </c>
      <c r="B59" s="5" t="s">
        <v>7</v>
      </c>
      <c r="C59" s="6" t="s">
        <v>59</v>
      </c>
      <c r="D59" s="16" t="s">
        <v>75</v>
      </c>
      <c r="E59" s="7" t="s">
        <v>26</v>
      </c>
      <c r="F59" s="8" t="s">
        <v>27</v>
      </c>
      <c r="G59" s="9">
        <v>5000</v>
      </c>
    </row>
    <row r="60" spans="1:7" ht="24.95" customHeight="1" x14ac:dyDescent="0.2">
      <c r="A60" s="5" t="s">
        <v>6</v>
      </c>
      <c r="B60" s="5" t="s">
        <v>7</v>
      </c>
      <c r="C60" s="6" t="s">
        <v>59</v>
      </c>
      <c r="D60" s="16" t="s">
        <v>75</v>
      </c>
      <c r="E60" s="7" t="s">
        <v>30</v>
      </c>
      <c r="F60" s="8" t="s">
        <v>31</v>
      </c>
      <c r="G60" s="9">
        <v>15000</v>
      </c>
    </row>
    <row r="61" spans="1:7" ht="24.95" customHeight="1" x14ac:dyDescent="0.2">
      <c r="A61" s="5" t="s">
        <v>6</v>
      </c>
      <c r="B61" s="5" t="s">
        <v>7</v>
      </c>
      <c r="C61" s="6" t="s">
        <v>59</v>
      </c>
      <c r="D61" s="16" t="s">
        <v>75</v>
      </c>
      <c r="E61" s="12" t="s">
        <v>32</v>
      </c>
      <c r="F61" s="11" t="s">
        <v>33</v>
      </c>
      <c r="G61" s="9">
        <v>5000</v>
      </c>
    </row>
    <row r="62" spans="1:7" ht="24.95" customHeight="1" x14ac:dyDescent="0.2">
      <c r="A62" s="5" t="s">
        <v>6</v>
      </c>
      <c r="B62" s="5" t="s">
        <v>7</v>
      </c>
      <c r="C62" s="6" t="s">
        <v>59</v>
      </c>
      <c r="D62" s="16" t="s">
        <v>75</v>
      </c>
      <c r="E62" s="7" t="s">
        <v>36</v>
      </c>
      <c r="F62" s="8" t="s">
        <v>37</v>
      </c>
      <c r="G62" s="9">
        <v>350000</v>
      </c>
    </row>
    <row r="63" spans="1:7" ht="24.95" customHeight="1" x14ac:dyDescent="0.2">
      <c r="A63" s="5" t="s">
        <v>6</v>
      </c>
      <c r="B63" s="5" t="s">
        <v>7</v>
      </c>
      <c r="C63" s="6" t="s">
        <v>59</v>
      </c>
      <c r="D63" s="16" t="s">
        <v>75</v>
      </c>
      <c r="E63" s="12" t="s">
        <v>38</v>
      </c>
      <c r="F63" s="11" t="s">
        <v>39</v>
      </c>
      <c r="G63" s="9">
        <v>15000</v>
      </c>
    </row>
    <row r="64" spans="1:7" ht="24.95" customHeight="1" x14ac:dyDescent="0.2">
      <c r="A64" s="5" t="s">
        <v>6</v>
      </c>
      <c r="B64" s="5" t="s">
        <v>7</v>
      </c>
      <c r="C64" s="6" t="s">
        <v>59</v>
      </c>
      <c r="D64" s="16" t="s">
        <v>75</v>
      </c>
      <c r="E64" s="12" t="s">
        <v>40</v>
      </c>
      <c r="F64" s="11" t="s">
        <v>41</v>
      </c>
      <c r="G64" s="9">
        <v>5000</v>
      </c>
    </row>
    <row r="65" spans="1:7" ht="24.95" customHeight="1" x14ac:dyDescent="0.2">
      <c r="A65" s="5" t="s">
        <v>6</v>
      </c>
      <c r="B65" s="5" t="s">
        <v>7</v>
      </c>
      <c r="C65" s="6" t="s">
        <v>59</v>
      </c>
      <c r="D65" s="16" t="s">
        <v>75</v>
      </c>
      <c r="E65" s="12" t="s">
        <v>42</v>
      </c>
      <c r="F65" s="11" t="s">
        <v>43</v>
      </c>
      <c r="G65" s="9">
        <v>1000</v>
      </c>
    </row>
  </sheetData>
  <mergeCells count="8">
    <mergeCell ref="A54:D54"/>
    <mergeCell ref="E54:F54"/>
    <mergeCell ref="A1:G1"/>
    <mergeCell ref="A4:F4"/>
    <mergeCell ref="E5:F5"/>
    <mergeCell ref="E36:F36"/>
    <mergeCell ref="A49:D49"/>
    <mergeCell ref="E49:F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PLAN ZA 2014 GODINU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Vesna Mateak</cp:lastModifiedBy>
  <cp:lastPrinted>2014-12-23T10:15:15Z</cp:lastPrinted>
  <dcterms:created xsi:type="dcterms:W3CDTF">2014-11-03T10:55:44Z</dcterms:created>
  <dcterms:modified xsi:type="dcterms:W3CDTF">2014-12-23T10:32:27Z</dcterms:modified>
</cp:coreProperties>
</file>